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<sst xmlns="http://schemas.openxmlformats.org/spreadsheetml/2006/main" count="27" uniqueCount="26">
  <si>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Esej</t>
  </si>
  <si>
    <t>Otázky</t>
  </si>
  <si>
    <t>Průměr</t>
  </si>
  <si>
    <t>Známka</t>
  </si>
  <si>
    <t>Komentář k eseji</t>
  </si>
  <si>
    <t>Vondráková</t>
  </si>
  <si>
    <t>Pinc</t>
  </si>
  <si>
    <t>Juřicová</t>
  </si>
  <si>
    <t>hezký</t>
  </si>
  <si>
    <t>dobrý, ale někdy ne úplně promyšlený a konsistentní</t>
  </si>
  <si>
    <t xml:space="preserve">dobrý, ale občas míjí důležitou otázku. Zvbytečně se věnuje vlivu možných klimatických změn, a přechází problém toho, že takovéhle studium je možné jen tehdy pokud rozumíme vlivu klimatu dneska. </t>
  </si>
  <si>
    <t>Komentář</t>
  </si>
  <si>
    <t>Koupilová</t>
  </si>
  <si>
    <t>Smyčka</t>
  </si>
  <si>
    <t>líbil se mi</t>
  </si>
  <si>
    <t>a to eště s přimhouřením oka: otázka byla po podobnosti snímků, nikoli o mnohorozměrných technikách (a i v těch byly chyby). Taky jsem marně hledal mechanismy S-A vztahu</t>
  </si>
  <si>
    <t>Moc dobrý</t>
  </si>
  <si>
    <t>U klimatu bych rád slyšel problematiku extrémů</t>
  </si>
  <si>
    <t>známka</t>
  </si>
  <si>
    <t>obecné otázky-body</t>
  </si>
  <si>
    <t>Test - geob.</t>
  </si>
  <si>
    <t>o diskontinuu to bylo dost mimo - k jeho studiu je třeba mít nějaké gradienty (ať už v prostoru nebo ne) a na nich to zkoumat - o tom tam nebylo nic. Taky o evoluční historii jako faktoru diversity bych rád slyšel něco konkrétnějšího.</t>
  </si>
  <si>
    <t>něco bych rád slyšel o IDH, pojednání o zápisech vegetace dost obecné</t>
  </si>
  <si>
    <t>Fňukalová</t>
  </si>
  <si>
    <t>líbil se mi, jen odpoved na hlavni otazku mohla byt explicitnejsi</t>
  </si>
  <si>
    <t>produktivita: co unimodalni krivka na malych mertikach? Sber dat v case vs. prostoru: ja jsem hlavne chtel podobnosti sberu dat, ne podobnosti vegetace:-(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</si>
</sst>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9" fontId="0" fillId="0" borderId="0" xfId="2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workbookViewId="0" topLeftCell="A1">
      <selection activeCell="A7" sqref="A7:J7"/>
    </sheetView>
  </sheetViews>
  <sheetFormatPr defaultColWidth="9.140625" defaultRowHeight="12.75"/>
  <cols>
    <col min="1" max="1" width="13.57421875" style="0" customWidth="1"/>
    <col min="2" max="2" width="11.00390625" style="1" customWidth="1"/>
    <col min="3" max="3" width="31.00390625" style="3" customWidth="1"/>
    <col min="4" max="4" width="12.57421875" style="1" customWidth="1"/>
    <col min="5" max="5" width="13.28125" style="1" customWidth="1"/>
    <col min="6" max="6" width="37.7109375" style="3" customWidth="1"/>
    <col min="7" max="7" width="16.140625" style="1" customWidth="1"/>
    <col min="8" max="8" width="11.8515625" style="1" customWidth="1"/>
    <col min="9" max="9" width="9.140625" style="2" customWidth="1"/>
    <col min="10" max="10" width="9.140625" style="1" customWidth="1"/>
  </cols>
  <sheetData>
    <row r="1" spans="2:10" ht="12.75">
      <c r="B1" s="1" t="s">
        <v>0</v>
      </c>
      <c r="C1" s="3" t="s">
        <v>4</v>
      </c>
      <c r="D1" s="1" t="s">
        <v>1</v>
      </c>
      <c r="E1" s="1" t="s">
        <v>20</v>
      </c>
      <c r="F1" s="3" t="s">
        <v>11</v>
      </c>
      <c r="G1" s="1" t="s">
        <v>19</v>
      </c>
      <c r="H1" s="1" t="s">
        <v>18</v>
      </c>
      <c r="I1" s="2" t="s">
        <v>2</v>
      </c>
      <c r="J1" s="1" t="s">
        <v>3</v>
      </c>
    </row>
    <row r="2" spans="1:10" ht="63.75">
      <c r="A2" t="s">
        <v>5</v>
      </c>
      <c r="B2" s="1">
        <v>2</v>
      </c>
      <c r="C2" s="3" t="s">
        <v>9</v>
      </c>
      <c r="D2" s="1">
        <v>2</v>
      </c>
      <c r="E2" s="1">
        <v>3</v>
      </c>
      <c r="F2" s="3" t="s">
        <v>15</v>
      </c>
      <c r="G2" s="1">
        <f>5/8</f>
        <v>0.625</v>
      </c>
      <c r="H2" s="1">
        <f>IF(G2&gt;=0.5,4*(1-G2)+1,4)</f>
        <v>2.5</v>
      </c>
      <c r="I2" s="2">
        <f>(B2+E2+D2+H2*0.333)/3.333</f>
        <v>2.3499849984998495</v>
      </c>
      <c r="J2" s="4">
        <f>ROUND(I2-0.001,0)</f>
        <v>2</v>
      </c>
    </row>
    <row r="3" spans="1:10" ht="76.5">
      <c r="A3" t="s">
        <v>6</v>
      </c>
      <c r="B3" s="1">
        <v>1</v>
      </c>
      <c r="C3" s="3" t="s">
        <v>8</v>
      </c>
      <c r="D3" s="1">
        <v>1</v>
      </c>
      <c r="E3" s="1">
        <v>2.5</v>
      </c>
      <c r="F3" s="3" t="s">
        <v>21</v>
      </c>
      <c r="G3" s="1">
        <v>0.5</v>
      </c>
      <c r="H3" s="1">
        <f>IF(G3&gt;=0.5,4*(1-G3)+1,4)</f>
        <v>3</v>
      </c>
      <c r="I3" s="2">
        <f>(B3+E3+D3+H3*0.333)/3.333</f>
        <v>1.6498649864986499</v>
      </c>
      <c r="J3" s="4">
        <f>ROUND(I3-0.001,0)</f>
        <v>2</v>
      </c>
    </row>
    <row r="4" spans="1:10" ht="76.5" customHeight="1">
      <c r="A4" t="s">
        <v>7</v>
      </c>
      <c r="B4" s="1">
        <v>2.5</v>
      </c>
      <c r="C4" s="3" t="s">
        <v>10</v>
      </c>
      <c r="D4" s="1">
        <v>1.5</v>
      </c>
      <c r="E4" s="1">
        <v>2</v>
      </c>
      <c r="F4" s="3" t="s">
        <v>22</v>
      </c>
      <c r="G4" s="1">
        <f>3/8</f>
        <v>0.375</v>
      </c>
      <c r="H4" s="1">
        <f>IF(G4&gt;=0.5,4*(1-G4)+1,4)</f>
        <v>4</v>
      </c>
      <c r="I4" s="2">
        <f>(B4+E4+D4+H4*0.333)/3.333</f>
        <v>2.1998199819982</v>
      </c>
      <c r="J4" s="4">
        <f>ROUND(I4-0.001,0)</f>
        <v>2</v>
      </c>
    </row>
    <row r="5" spans="1:10" ht="12.75">
      <c r="A5" t="s">
        <v>12</v>
      </c>
      <c r="B5" s="1">
        <v>1</v>
      </c>
      <c r="C5" s="3" t="s">
        <v>14</v>
      </c>
      <c r="D5" s="1">
        <v>1</v>
      </c>
      <c r="E5" s="1">
        <v>1</v>
      </c>
      <c r="F5" s="3" t="s">
        <v>16</v>
      </c>
      <c r="G5" s="1">
        <v>0.5</v>
      </c>
      <c r="H5" s="1">
        <f>IF(G5&gt;=0.5,4*(1-G5)+1,4)</f>
        <v>3</v>
      </c>
      <c r="I5" s="2">
        <f>(B5+E5+D5+H5*0.333)/3.333</f>
        <v>1.1998199819981998</v>
      </c>
      <c r="J5" s="4">
        <f>ROUND(I5-0.001,0)</f>
        <v>1</v>
      </c>
    </row>
    <row r="6" spans="1:10" ht="25.5">
      <c r="A6" t="s">
        <v>13</v>
      </c>
      <c r="B6" s="1">
        <v>1</v>
      </c>
      <c r="C6" s="5" t="s">
        <v>14</v>
      </c>
      <c r="D6" s="1">
        <v>1</v>
      </c>
      <c r="E6" s="1">
        <v>1</v>
      </c>
      <c r="F6" s="3" t="s">
        <v>17</v>
      </c>
      <c r="G6" s="1">
        <f>7/8</f>
        <v>0.875</v>
      </c>
      <c r="H6" s="1">
        <f>IF(G6&gt;=0.5,4*(1-G6)+1,4)</f>
        <v>1.5</v>
      </c>
      <c r="I6" s="2">
        <f>(B6+E6+D6+H6*0.333)/3.333</f>
        <v>1.04995499549955</v>
      </c>
      <c r="J6" s="4">
        <f>ROUND(I6-0.001,0)</f>
        <v>1</v>
      </c>
    </row>
    <row r="7" spans="1:10" ht="51">
      <c r="A7" t="s">
        <v>23</v>
      </c>
      <c r="B7" s="1">
        <v>1.5</v>
      </c>
      <c r="C7" s="3" t="s">
        <v>24</v>
      </c>
      <c r="D7" s="1">
        <v>1</v>
      </c>
      <c r="E7" s="1">
        <v>2.5</v>
      </c>
      <c r="F7" s="3" t="s">
        <v>25</v>
      </c>
      <c r="G7" s="1">
        <f>6/8</f>
        <v>0.75</v>
      </c>
      <c r="H7" s="1">
        <f>IF(G7&gt;=0.5,4*(1-G7)+1,4)</f>
        <v>2</v>
      </c>
      <c r="I7" s="2">
        <f>(B7+E7+D7+H7*0.333)/3.333</f>
        <v>1.6999699969997</v>
      </c>
      <c r="J7" s="4">
        <f>ROUND(I7-0.001,0)</f>
        <v>2</v>
      </c>
    </row>
    <row r="8" ht="12.75">
      <c r="J8" s="4"/>
    </row>
    <row r="9" ht="12.75">
      <c r="J9" s="4"/>
    </row>
    <row r="10" ht="12.75">
      <c r="J10" s="4"/>
    </row>
    <row r="11" ht="12.75">
      <c r="J11" s="4"/>
    </row>
    <row r="12" spans="6:10" ht="12.75">
      <c r="F12" s="1"/>
      <c r="J12" s="4"/>
    </row>
    <row r="13" spans="6:10" ht="12.75">
      <c r="F13" s="1"/>
      <c r="J13" s="4"/>
    </row>
    <row r="14" spans="6:10" ht="12.75">
      <c r="F14" s="1"/>
      <c r="J14" s="4"/>
    </row>
    <row r="15" spans="6:10" ht="12.75">
      <c r="F15" s="1"/>
      <c r="J15" s="4"/>
    </row>
    <row r="16" ht="12.75">
      <c r="F1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botaniky, 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Herben</dc:creator>
  <cp:keywords/>
  <dc:description/>
  <cp:lastModifiedBy>Tomáš Herben</cp:lastModifiedBy>
  <dcterms:created xsi:type="dcterms:W3CDTF">2005-04-05T06:43:48Z</dcterms:created>
  <dcterms:modified xsi:type="dcterms:W3CDTF">2014-02-24T12:05:03Z</dcterms:modified>
  <cp:category/>
  <cp:version/>
  <cp:contentType/>
  <cp:contentStatus/>
</cp:coreProperties>
</file>